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6" i="1"/>
  <c r="J6" s="1"/>
  <c r="G8" l="1"/>
  <c r="J8" s="1"/>
  <c r="G7"/>
  <c r="J7" s="1"/>
  <c r="J9" s="1"/>
</calcChain>
</file>

<file path=xl/sharedStrings.xml><?xml version="1.0" encoding="utf-8"?>
<sst xmlns="http://schemas.openxmlformats.org/spreadsheetml/2006/main" count="62" uniqueCount="54">
  <si>
    <t>Наименоваие услуги</t>
  </si>
  <si>
    <t>Основные характеристики и требования</t>
  </si>
  <si>
    <t>Ед.тарифа</t>
  </si>
  <si>
    <t>Единичные цены (тарифы) руб*</t>
  </si>
  <si>
    <t>Количество обучающихся человек</t>
  </si>
  <si>
    <t>Всего. Начальная цена вида услуг</t>
  </si>
  <si>
    <t>Средняя цена</t>
  </si>
  <si>
    <t>руб.</t>
  </si>
  <si>
    <t>х</t>
  </si>
  <si>
    <t>Дата сбора данных</t>
  </si>
  <si>
    <t>Срок действия цен</t>
  </si>
  <si>
    <t>Номер п/п</t>
  </si>
  <si>
    <t>Телефон</t>
  </si>
  <si>
    <t>Обучение должно проводиться по программам образовательного стандарта последипломной подготовки, утвержденного Минздравом РФ на базе МБЛПУ "ЦГБ г.Югорска", по завершению учебы специалисты должны получить "Свидетельство о повышении квалификации", и "Сертификат специалиста" по соответствующей специальности. Участник размещения заказа обязан предоставить копии действующих документов, подтверждающих квалификацию: лицезию на право ведения образовательной деятельности в сфере дополнительного профессионального образования,Свидетельство о государственной аккредитации, в соответствии  с законодательством.</t>
  </si>
  <si>
    <t>Усовершенствование</t>
  </si>
  <si>
    <t xml:space="preserve">Итого начальная максимальная цена </t>
  </si>
  <si>
    <t>Последипломное обучение средних медицинских работников по специальности: "Сестринское дело"</t>
  </si>
  <si>
    <t>Последипломное обучение средних медицинских работников по специальности: "Лечебное дело"</t>
  </si>
  <si>
    <t>x</t>
  </si>
  <si>
    <t>Дата,номер коммерческого предложения</t>
  </si>
  <si>
    <t xml:space="preserve">Наименование </t>
  </si>
  <si>
    <t xml:space="preserve">адрес </t>
  </si>
  <si>
    <t>Способ размещения заказа</t>
  </si>
  <si>
    <t>Открытый аукцион в электронной форме</t>
  </si>
  <si>
    <t>Последипломное обучение средних медицинских работников по специальности: "Сестринское дело в педиатрии"</t>
  </si>
  <si>
    <t>Кол-во часов обучения</t>
  </si>
  <si>
    <t>8(3452)68-57-71</t>
  </si>
  <si>
    <t>Начальная ( максимальная) цена : 572 400 ( Пятьсот семьдесят две тысячи четыреста ) рублей 00 коп.</t>
  </si>
  <si>
    <t xml:space="preserve">                      0902 б-т - 247 067,00 коп. ( 24 чел) ( Остатки 2012 года)</t>
  </si>
  <si>
    <t xml:space="preserve">                      0906 б-т - 10 167,00 коп. ( 1 чел.) ( 2013 год)</t>
  </si>
  <si>
    <t>21 февраля 2013 года</t>
  </si>
  <si>
    <t>ГБОУ ВПО "ОмГМА"</t>
  </si>
  <si>
    <t>№795 от 28.01.2013г.</t>
  </si>
  <si>
    <t>644043,г.ОМСК,ул.Ленина,12</t>
  </si>
  <si>
    <t>8(3812)23-32-89</t>
  </si>
  <si>
    <t>АНО "Учебно-методический информационный центр"</t>
  </si>
  <si>
    <t>№796 от 11.02.2013г.</t>
  </si>
  <si>
    <t>625000,г.Тюмень,ул.Одесская,9</t>
  </si>
  <si>
    <t>8(3452)52-17-15</t>
  </si>
  <si>
    <t>АНО "Институт Региональных Информационных Систем"</t>
  </si>
  <si>
    <t>№797 от 12.02.2013г.</t>
  </si>
  <si>
    <t>625017,г.Тюмень,ул.Авторемонтная,18,корп.5</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</si>
  <si>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</si>
  <si>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31.12.2013 года</t>
  </si>
  <si>
    <t>Главный врач                      _________________ В.В.Быков</t>
  </si>
  <si>
    <t>Начальник ОМТС    _________________Р.Ш.Смаилов</t>
  </si>
  <si>
    <t>Исполнитель: экономист отдела материально-технического снабжения</t>
  </si>
  <si>
    <t>Шакирова Гузель Альфировна</t>
  </si>
  <si>
    <t>тел/факс. 8(34675) 6-79-98</t>
  </si>
  <si>
    <t>e-mail: mtsucgb@mail.ru</t>
  </si>
  <si>
    <t>Дата составления сводной таблицы 21 февраля 2013 года</t>
  </si>
  <si>
    <r>
      <t xml:space="preserve">В цену договора включены </t>
    </r>
    <r>
      <rPr>
        <sz val="10.5"/>
        <color rgb="FF333333"/>
        <rFont val="Times New Roman"/>
        <family val="1"/>
        <charset val="204"/>
      </rPr>
      <t>стоимость услуг</t>
    </r>
    <r>
      <rPr>
        <sz val="10.5"/>
        <color theme="1"/>
        <rFont val="Times New Roman"/>
        <family val="1"/>
        <charset val="204"/>
      </rPr>
      <t xml:space="preserve"> входят расходы стоимости  обучения специалистов, командировочные расходы преподавателей, а также налоги (в том числе НДС), сборы и другие обязательные платежи образовательного учреждения, связанные с исполнением договора.</t>
    </r>
  </si>
  <si>
    <t>По разделам: 0901 б-т - 315 166,00 коп. (31 чел.) ( Остатки 2012 года)</t>
  </si>
  <si>
    <t xml:space="preserve">Таблица расчета начальной (максимальной) цены контракта на проведение услуг по последипломному обучению средних медицинских работников,из средств бюджета города Югорска ( субсидий на выполнение муниципального задания)   для МБЛПУ "ЦГБ" г.Югорска" (выездное обучение)
</t>
  </si>
</sst>
</file>

<file path=xl/styles.xml><?xml version="1.0" encoding="utf-8"?>
<styleSheet xmlns="http://schemas.openxmlformats.org/spreadsheetml/2006/main">
  <fonts count="9">
    <font>
      <sz val="11"/>
      <color theme="1"/>
      <name val="Calibri"/>
      <family val="2"/>
      <charset val="204"/>
      <scheme val="minor"/>
    </font>
    <font>
      <sz val="11"/>
      <color theme="1"/>
      <name val="Times New Roman"/>
      <family val="1"/>
      <charset val="204"/>
    </font>
    <font>
      <b/>
      <sz val="11"/>
      <color theme="1"/>
      <name val="Times New Roman"/>
      <family val="1"/>
      <charset val="204"/>
    </font>
    <font>
      <sz val="10"/>
      <color theme="1"/>
      <name val="Times New Roman"/>
      <family val="1"/>
      <charset val="204"/>
    </font>
    <font>
      <b/>
      <sz val="10"/>
      <color theme="1"/>
      <name val="Times New Roman"/>
      <family val="1"/>
      <charset val="204"/>
    </font>
    <font>
      <sz val="10.5"/>
      <color theme="1"/>
      <name val="Times New Roman"/>
      <family val="1"/>
      <charset val="204"/>
    </font>
    <font>
      <b/>
      <sz val="10.5"/>
      <color theme="1"/>
      <name val="Times New Roman"/>
      <family val="1"/>
      <charset val="204"/>
    </font>
    <font>
      <sz val="10.5"/>
      <color rgb="FF333333"/>
      <name val="Times New Roman"/>
      <family val="1"/>
      <charset val="204"/>
    </font>
    <font>
      <b/>
      <i/>
      <sz val="10.5"/>
      <color theme="1"/>
      <name val="Times New Roman"/>
      <family val="1"/>
      <charset val="204"/>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s>
  <cellStyleXfs count="1">
    <xf numFmtId="0" fontId="0" fillId="0" borderId="0"/>
  </cellStyleXfs>
  <cellXfs count="78">
    <xf numFmtId="0" fontId="0" fillId="0" borderId="0" xfId="0"/>
    <xf numFmtId="0" fontId="0" fillId="0" borderId="0" xfId="0" applyAlignment="1">
      <alignment horizontal="center"/>
    </xf>
    <xf numFmtId="0" fontId="0" fillId="0" borderId="0" xfId="0" applyFill="1"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11" xfId="0" applyFont="1" applyBorder="1" applyAlignment="1">
      <alignment horizontal="center" vertical="center" wrapText="1"/>
    </xf>
    <xf numFmtId="2" fontId="5" fillId="0" borderId="11" xfId="0" applyNumberFormat="1" applyFont="1" applyBorder="1" applyAlignment="1">
      <alignment horizontal="center" vertical="center" wrapText="1"/>
    </xf>
    <xf numFmtId="2" fontId="5" fillId="0" borderId="34" xfId="0" applyNumberFormat="1" applyFont="1" applyBorder="1" applyAlignment="1">
      <alignment horizontal="center" vertical="center" wrapText="1"/>
    </xf>
    <xf numFmtId="0" fontId="5" fillId="0" borderId="38" xfId="0" applyFont="1" applyBorder="1" applyAlignment="1">
      <alignment horizontal="center" vertical="center"/>
    </xf>
    <xf numFmtId="0" fontId="5" fillId="2" borderId="10" xfId="0" applyFont="1" applyFill="1" applyBorder="1" applyAlignment="1">
      <alignment horizontal="center" vertical="center" wrapText="1"/>
    </xf>
    <xf numFmtId="2" fontId="5" fillId="0" borderId="12"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2" fontId="5" fillId="0" borderId="38" xfId="0" applyNumberFormat="1"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NumberFormat="1"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xf>
    <xf numFmtId="0" fontId="6" fillId="0" borderId="0" xfId="0" applyFont="1" applyAlignment="1"/>
    <xf numFmtId="0" fontId="6" fillId="0" borderId="0" xfId="0" applyFont="1" applyAlignment="1">
      <alignment horizontal="center"/>
    </xf>
    <xf numFmtId="0" fontId="5" fillId="0" borderId="0" xfId="0" applyFont="1" applyAlignment="1"/>
    <xf numFmtId="0" fontId="5" fillId="0" borderId="0" xfId="0" applyFont="1"/>
    <xf numFmtId="0" fontId="5" fillId="0" borderId="22" xfId="0" applyFont="1" applyBorder="1" applyAlignment="1">
      <alignment horizontal="center"/>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5" fillId="0" borderId="4" xfId="0" applyFont="1" applyBorder="1" applyAlignment="1">
      <alignment horizontal="center" vertical="center" wrapText="1"/>
    </xf>
    <xf numFmtId="0" fontId="5" fillId="0" borderId="27" xfId="0" applyFont="1" applyBorder="1" applyAlignment="1">
      <alignment horizontal="center"/>
    </xf>
    <xf numFmtId="0" fontId="5" fillId="0" borderId="30" xfId="0" applyFont="1" applyBorder="1" applyAlignment="1">
      <alignment horizontal="center" vertical="center" wrapText="1"/>
    </xf>
    <xf numFmtId="0" fontId="5" fillId="0" borderId="28" xfId="0" applyFont="1" applyBorder="1" applyAlignment="1">
      <alignment horizontal="center"/>
    </xf>
    <xf numFmtId="0" fontId="5" fillId="0" borderId="0" xfId="0" applyFont="1" applyBorder="1"/>
    <xf numFmtId="0" fontId="5" fillId="0" borderId="0" xfId="0" applyFont="1" applyAlignment="1">
      <alignment vertical="top"/>
    </xf>
    <xf numFmtId="0" fontId="5" fillId="0" borderId="34" xfId="0" applyNumberFormat="1"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1"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0" fillId="0" borderId="0" xfId="0" applyBorder="1" applyAlignment="1">
      <alignment horizontal="lef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41"/>
  <sheetViews>
    <sheetView tabSelected="1" topLeftCell="A8" workbookViewId="0">
      <selection activeCell="L4" sqref="L4"/>
    </sheetView>
  </sheetViews>
  <sheetFormatPr defaultRowHeight="15"/>
  <cols>
    <col min="1" max="1" width="16" style="5" customWidth="1"/>
    <col min="2" max="2" width="41.5703125" style="5" customWidth="1"/>
    <col min="3" max="3" width="8.28515625" style="5" customWidth="1"/>
    <col min="4" max="4" width="8.85546875" style="5" customWidth="1"/>
    <col min="5" max="5" width="9" style="5" customWidth="1"/>
    <col min="6" max="6" width="8.85546875" style="5" customWidth="1"/>
    <col min="7" max="7" width="10" style="5" customWidth="1"/>
    <col min="8" max="8" width="8.28515625" style="5" customWidth="1"/>
    <col min="9" max="9" width="8.7109375" style="5" customWidth="1"/>
    <col min="10" max="10" width="11" style="5" customWidth="1"/>
    <col min="11" max="16384" width="9.140625" style="5"/>
  </cols>
  <sheetData>
    <row r="1" spans="1:11" ht="47.25" customHeight="1">
      <c r="A1" s="46" t="s">
        <v>53</v>
      </c>
      <c r="B1" s="46"/>
      <c r="C1" s="46"/>
      <c r="D1" s="46"/>
      <c r="E1" s="46"/>
      <c r="F1" s="46"/>
      <c r="G1" s="46"/>
      <c r="H1" s="46"/>
      <c r="I1" s="46"/>
      <c r="J1" s="46"/>
      <c r="K1" s="7"/>
    </row>
    <row r="2" spans="1:11" ht="15.75" thickBot="1">
      <c r="A2" s="10"/>
      <c r="B2" s="72" t="s">
        <v>22</v>
      </c>
      <c r="C2" s="72"/>
      <c r="D2" s="72"/>
      <c r="E2" s="71" t="s">
        <v>23</v>
      </c>
      <c r="F2" s="71"/>
      <c r="G2" s="71"/>
      <c r="H2" s="71"/>
      <c r="I2" s="71"/>
      <c r="J2" s="9"/>
      <c r="K2" s="7"/>
    </row>
    <row r="3" spans="1:11" ht="15" customHeight="1" thickBot="1">
      <c r="A3" s="66" t="s">
        <v>0</v>
      </c>
      <c r="B3" s="66" t="s">
        <v>1</v>
      </c>
      <c r="C3" s="68" t="s">
        <v>2</v>
      </c>
      <c r="D3" s="70" t="s">
        <v>3</v>
      </c>
      <c r="E3" s="59"/>
      <c r="F3" s="59"/>
      <c r="G3" s="59"/>
      <c r="H3" s="66" t="s">
        <v>4</v>
      </c>
      <c r="I3" s="68" t="s">
        <v>25</v>
      </c>
      <c r="J3" s="75" t="s">
        <v>5</v>
      </c>
      <c r="K3" s="7"/>
    </row>
    <row r="4" spans="1:11" ht="61.5" customHeight="1" thickBot="1">
      <c r="A4" s="67"/>
      <c r="B4" s="67"/>
      <c r="C4" s="69"/>
      <c r="D4" s="11">
        <v>1</v>
      </c>
      <c r="E4" s="12">
        <v>2</v>
      </c>
      <c r="F4" s="12">
        <v>3</v>
      </c>
      <c r="G4" s="13" t="s">
        <v>6</v>
      </c>
      <c r="H4" s="67"/>
      <c r="I4" s="76"/>
      <c r="J4" s="75"/>
      <c r="K4" s="7"/>
    </row>
    <row r="5" spans="1:11" ht="18.75" customHeight="1" thickBot="1">
      <c r="A5" s="14"/>
      <c r="B5" s="15" t="s">
        <v>14</v>
      </c>
      <c r="C5" s="16"/>
      <c r="D5" s="17"/>
      <c r="E5" s="17"/>
      <c r="F5" s="17"/>
      <c r="G5" s="17"/>
      <c r="H5" s="17"/>
      <c r="I5" s="18"/>
      <c r="J5" s="19"/>
      <c r="K5" s="7"/>
    </row>
    <row r="6" spans="1:11" ht="215.25" customHeight="1" thickBot="1">
      <c r="A6" s="20" t="s">
        <v>16</v>
      </c>
      <c r="B6" s="16" t="s">
        <v>13</v>
      </c>
      <c r="C6" s="16" t="s">
        <v>7</v>
      </c>
      <c r="D6" s="21">
        <v>12000</v>
      </c>
      <c r="E6" s="21">
        <v>8300</v>
      </c>
      <c r="F6" s="21">
        <v>10200</v>
      </c>
      <c r="G6" s="17">
        <f>(D6+E6+F6)/3</f>
        <v>10166.666666666666</v>
      </c>
      <c r="H6" s="22">
        <v>52</v>
      </c>
      <c r="I6" s="43">
        <v>144</v>
      </c>
      <c r="J6" s="23">
        <f>G6*H6</f>
        <v>528666.66666666663</v>
      </c>
      <c r="K6" s="7"/>
    </row>
    <row r="7" spans="1:11" ht="214.5" customHeight="1" thickBot="1">
      <c r="A7" s="20" t="s">
        <v>24</v>
      </c>
      <c r="B7" s="16" t="s">
        <v>13</v>
      </c>
      <c r="C7" s="16" t="s">
        <v>7</v>
      </c>
      <c r="D7" s="21">
        <v>12000</v>
      </c>
      <c r="E7" s="21">
        <v>10600</v>
      </c>
      <c r="F7" s="21">
        <v>10200</v>
      </c>
      <c r="G7" s="17">
        <f>(D7+E7+F7)/3</f>
        <v>10933.333333333334</v>
      </c>
      <c r="H7" s="22">
        <v>3</v>
      </c>
      <c r="I7" s="43">
        <v>144</v>
      </c>
      <c r="J7" s="23">
        <f>G7*H7</f>
        <v>32800</v>
      </c>
      <c r="K7" s="7"/>
    </row>
    <row r="8" spans="1:11" ht="207.75" customHeight="1" thickBot="1">
      <c r="A8" s="20" t="s">
        <v>17</v>
      </c>
      <c r="B8" s="16" t="s">
        <v>13</v>
      </c>
      <c r="C8" s="16" t="s">
        <v>7</v>
      </c>
      <c r="D8" s="21">
        <v>12000</v>
      </c>
      <c r="E8" s="21">
        <v>10600</v>
      </c>
      <c r="F8" s="21">
        <v>10200</v>
      </c>
      <c r="G8" s="17">
        <f>(D8+E8+F8)/3</f>
        <v>10933.333333333334</v>
      </c>
      <c r="H8" s="22">
        <v>1</v>
      </c>
      <c r="I8" s="43">
        <v>144</v>
      </c>
      <c r="J8" s="23">
        <f>G8*H8</f>
        <v>10933.333333333334</v>
      </c>
      <c r="K8" s="7"/>
    </row>
    <row r="9" spans="1:11" ht="43.5" customHeight="1" thickBot="1">
      <c r="A9" s="24" t="s">
        <v>15</v>
      </c>
      <c r="B9" s="25" t="s">
        <v>8</v>
      </c>
      <c r="C9" s="25" t="s">
        <v>8</v>
      </c>
      <c r="D9" s="25" t="s">
        <v>8</v>
      </c>
      <c r="E9" s="25" t="s">
        <v>8</v>
      </c>
      <c r="F9" s="25" t="s">
        <v>18</v>
      </c>
      <c r="G9" s="25" t="s">
        <v>8</v>
      </c>
      <c r="H9" s="26">
        <v>56</v>
      </c>
      <c r="I9" s="27"/>
      <c r="J9" s="23">
        <f>J6+J7+J8</f>
        <v>572400</v>
      </c>
      <c r="K9" s="7"/>
    </row>
    <row r="10" spans="1:11" ht="29.25" customHeight="1" thickBot="1">
      <c r="A10" s="24" t="s">
        <v>9</v>
      </c>
      <c r="B10" s="51" t="s">
        <v>30</v>
      </c>
      <c r="C10" s="53"/>
      <c r="D10" s="53"/>
      <c r="E10" s="53"/>
      <c r="F10" s="53"/>
      <c r="G10" s="53"/>
      <c r="H10" s="53"/>
      <c r="I10" s="53"/>
      <c r="J10" s="19"/>
      <c r="K10" s="7"/>
    </row>
    <row r="11" spans="1:11" ht="27.75" customHeight="1" thickBot="1">
      <c r="A11" s="28" t="s">
        <v>10</v>
      </c>
      <c r="B11" s="73"/>
      <c r="C11" s="74"/>
      <c r="D11" s="74"/>
      <c r="E11" s="74"/>
      <c r="F11" s="74"/>
      <c r="G11" s="74"/>
      <c r="H11" s="74"/>
      <c r="I11" s="74"/>
      <c r="J11" s="19"/>
      <c r="K11" s="7"/>
    </row>
    <row r="12" spans="1:11" ht="15" customHeight="1">
      <c r="A12" s="29"/>
      <c r="B12" s="29"/>
      <c r="C12" s="29"/>
      <c r="D12" s="29"/>
      <c r="E12" s="29"/>
      <c r="F12" s="29"/>
      <c r="G12" s="29"/>
      <c r="H12" s="29"/>
      <c r="I12" s="29"/>
      <c r="J12" s="29"/>
      <c r="K12" s="7"/>
    </row>
    <row r="13" spans="1:11" ht="14.25" customHeight="1">
      <c r="A13" s="29"/>
      <c r="B13" s="29"/>
      <c r="C13" s="29"/>
      <c r="D13" s="29"/>
      <c r="E13" s="29"/>
      <c r="F13" s="29"/>
      <c r="G13" s="29"/>
      <c r="H13" s="29"/>
      <c r="I13" s="29"/>
      <c r="J13" s="29"/>
      <c r="K13" s="7"/>
    </row>
    <row r="14" spans="1:11" ht="18" customHeight="1">
      <c r="A14" s="65" t="s">
        <v>27</v>
      </c>
      <c r="B14" s="44"/>
      <c r="C14" s="44"/>
      <c r="D14" s="44"/>
      <c r="E14" s="44"/>
      <c r="F14" s="44"/>
      <c r="G14" s="44"/>
      <c r="H14" s="44"/>
      <c r="I14" s="44"/>
      <c r="J14" s="29"/>
      <c r="K14" s="7"/>
    </row>
    <row r="15" spans="1:11" ht="21.75" customHeight="1">
      <c r="A15" s="44" t="s">
        <v>52</v>
      </c>
      <c r="B15" s="44"/>
      <c r="C15" s="44"/>
      <c r="D15" s="44"/>
      <c r="E15" s="44"/>
      <c r="F15" s="29"/>
      <c r="G15" s="29"/>
      <c r="H15" s="29"/>
      <c r="I15" s="29"/>
      <c r="J15" s="29"/>
      <c r="K15" s="7"/>
    </row>
    <row r="16" spans="1:11" s="6" customFormat="1" ht="17.25" customHeight="1">
      <c r="A16" s="44" t="s">
        <v>28</v>
      </c>
      <c r="B16" s="44"/>
      <c r="C16" s="44"/>
      <c r="D16" s="44"/>
      <c r="E16" s="44"/>
      <c r="F16" s="30"/>
    </row>
    <row r="17" spans="1:11" s="6" customFormat="1" ht="16.5" customHeight="1">
      <c r="A17" s="44" t="s">
        <v>29</v>
      </c>
      <c r="B17" s="44"/>
      <c r="C17" s="44"/>
      <c r="D17" s="44"/>
      <c r="E17" s="44"/>
      <c r="F17" s="32"/>
    </row>
    <row r="18" spans="1:11" s="6" customFormat="1" ht="5.25" customHeight="1">
      <c r="F18" s="32"/>
      <c r="G18" s="30"/>
      <c r="H18" s="30"/>
      <c r="I18" s="30"/>
      <c r="J18" s="31"/>
      <c r="K18" s="8"/>
    </row>
    <row r="19" spans="1:11" ht="3.75" customHeight="1">
      <c r="A19" s="29"/>
      <c r="B19" s="29"/>
      <c r="C19" s="29"/>
      <c r="D19" s="29"/>
      <c r="E19" s="29"/>
      <c r="F19" s="29"/>
      <c r="G19" s="29"/>
      <c r="H19" s="29"/>
      <c r="I19" s="29"/>
      <c r="J19" s="29"/>
      <c r="K19" s="7"/>
    </row>
    <row r="20" spans="1:11" ht="37.5" customHeight="1">
      <c r="A20" s="45" t="s">
        <v>51</v>
      </c>
      <c r="B20" s="45"/>
      <c r="C20" s="45"/>
      <c r="D20" s="45"/>
      <c r="E20" s="45"/>
      <c r="F20" s="45"/>
      <c r="G20" s="45"/>
      <c r="H20" s="45"/>
      <c r="I20" s="45"/>
      <c r="J20" s="45"/>
      <c r="K20" s="7"/>
    </row>
    <row r="21" spans="1:11" ht="15.75" thickBot="1">
      <c r="A21" s="33"/>
      <c r="B21" s="33"/>
      <c r="C21" s="33"/>
      <c r="D21" s="33"/>
      <c r="E21" s="33"/>
      <c r="F21" s="33"/>
      <c r="G21" s="33"/>
      <c r="H21" s="33"/>
      <c r="I21" s="33"/>
      <c r="J21" s="29"/>
      <c r="K21" s="7"/>
    </row>
    <row r="22" spans="1:11" ht="30.75" customHeight="1" thickBot="1">
      <c r="A22" s="34" t="s">
        <v>11</v>
      </c>
      <c r="B22" s="35" t="s">
        <v>20</v>
      </c>
      <c r="C22" s="47" t="s">
        <v>19</v>
      </c>
      <c r="D22" s="48"/>
      <c r="E22" s="47" t="s">
        <v>21</v>
      </c>
      <c r="F22" s="49"/>
      <c r="G22" s="50"/>
      <c r="H22" s="49" t="s">
        <v>12</v>
      </c>
      <c r="I22" s="50"/>
      <c r="J22" s="29"/>
      <c r="K22" s="7"/>
    </row>
    <row r="23" spans="1:11" ht="27.75" customHeight="1">
      <c r="A23" s="36">
        <v>1</v>
      </c>
      <c r="B23" s="37" t="s">
        <v>31</v>
      </c>
      <c r="C23" s="57" t="s">
        <v>32</v>
      </c>
      <c r="D23" s="58"/>
      <c r="E23" s="57" t="s">
        <v>33</v>
      </c>
      <c r="F23" s="59"/>
      <c r="G23" s="60"/>
      <c r="H23" s="61" t="s">
        <v>34</v>
      </c>
      <c r="I23" s="62"/>
      <c r="J23" s="29"/>
      <c r="K23" s="7"/>
    </row>
    <row r="24" spans="1:11" ht="27">
      <c r="A24" s="38">
        <v>2</v>
      </c>
      <c r="B24" s="39" t="s">
        <v>35</v>
      </c>
      <c r="C24" s="51" t="s">
        <v>36</v>
      </c>
      <c r="D24" s="52"/>
      <c r="E24" s="51" t="s">
        <v>37</v>
      </c>
      <c r="F24" s="53"/>
      <c r="G24" s="54"/>
      <c r="H24" s="63" t="s">
        <v>38</v>
      </c>
      <c r="I24" s="64"/>
      <c r="J24" s="29"/>
      <c r="K24" s="7"/>
    </row>
    <row r="25" spans="1:11" ht="29.25" customHeight="1" thickBot="1">
      <c r="A25" s="40">
        <v>3</v>
      </c>
      <c r="B25" s="39" t="s">
        <v>39</v>
      </c>
      <c r="C25" s="51" t="s">
        <v>40</v>
      </c>
      <c r="D25" s="52"/>
      <c r="E25" s="51" t="s">
        <v>41</v>
      </c>
      <c r="F25" s="53"/>
      <c r="G25" s="54"/>
      <c r="H25" s="55" t="s">
        <v>26</v>
      </c>
      <c r="I25" s="56"/>
      <c r="J25" s="29"/>
      <c r="K25" s="7"/>
    </row>
    <row r="26" spans="1:11" ht="31.5" customHeight="1">
      <c r="A26" s="45" t="s">
        <v>42</v>
      </c>
      <c r="B26" s="45"/>
      <c r="C26" s="45"/>
      <c r="D26" s="45"/>
      <c r="E26" s="45"/>
      <c r="F26" s="45"/>
      <c r="G26" s="45"/>
      <c r="H26" s="45"/>
      <c r="I26" s="45"/>
      <c r="J26" s="29"/>
      <c r="K26" s="7"/>
    </row>
    <row r="27" spans="1:11" ht="18" customHeight="1">
      <c r="A27" s="45"/>
      <c r="B27" s="45"/>
      <c r="C27" s="45"/>
      <c r="D27" s="45"/>
      <c r="E27" s="45"/>
      <c r="F27" s="45"/>
      <c r="G27" s="45"/>
      <c r="H27" s="45"/>
      <c r="I27" s="45"/>
      <c r="J27" s="29"/>
      <c r="K27" s="7"/>
    </row>
    <row r="28" spans="1:11">
      <c r="A28" s="41"/>
      <c r="B28" s="41"/>
      <c r="C28" s="41"/>
      <c r="D28" s="41"/>
      <c r="E28" s="33"/>
      <c r="F28" s="33"/>
      <c r="G28" s="33"/>
      <c r="H28" s="33"/>
      <c r="I28" s="33"/>
      <c r="J28" s="29"/>
      <c r="K28" s="7"/>
    </row>
    <row r="29" spans="1:11">
      <c r="A29" s="42" t="s">
        <v>43</v>
      </c>
      <c r="B29" s="33"/>
      <c r="C29" s="33"/>
      <c r="D29" s="33"/>
      <c r="E29" s="33"/>
      <c r="F29" s="33"/>
      <c r="G29" s="33"/>
      <c r="H29" s="33"/>
      <c r="I29" s="33"/>
      <c r="J29" s="29"/>
      <c r="K29" s="7"/>
    </row>
    <row r="30" spans="1:11" ht="23.25" customHeight="1">
      <c r="A30" s="33" t="s">
        <v>44</v>
      </c>
      <c r="B30" s="33"/>
      <c r="C30" s="33"/>
      <c r="D30" s="33"/>
      <c r="E30" s="33"/>
      <c r="F30" s="33"/>
      <c r="G30" s="33"/>
      <c r="H30" s="33"/>
      <c r="I30" s="33"/>
      <c r="J30" s="29"/>
      <c r="K30" s="7"/>
    </row>
    <row r="31" spans="1:11">
      <c r="A31" s="33"/>
      <c r="B31" s="33"/>
      <c r="C31" s="33"/>
      <c r="D31" s="33"/>
      <c r="E31" s="33"/>
      <c r="F31" s="33"/>
      <c r="G31" s="33"/>
      <c r="H31" s="33"/>
      <c r="I31" s="33"/>
      <c r="J31" s="29"/>
      <c r="K31" s="7"/>
    </row>
    <row r="32" spans="1:11">
      <c r="A32" s="33" t="s">
        <v>45</v>
      </c>
      <c r="B32" s="33"/>
      <c r="C32" s="33"/>
      <c r="D32" s="33"/>
      <c r="E32" s="33"/>
      <c r="F32" s="33"/>
      <c r="G32" s="29"/>
      <c r="H32" s="29"/>
      <c r="I32" s="29"/>
      <c r="J32" s="29"/>
      <c r="K32" s="7"/>
    </row>
    <row r="33" spans="1:11">
      <c r="A33" s="33"/>
      <c r="B33" s="33"/>
      <c r="C33" s="33"/>
      <c r="D33" s="33"/>
      <c r="E33" s="33"/>
      <c r="F33" s="33"/>
      <c r="G33" s="29"/>
      <c r="H33" s="29"/>
      <c r="I33" s="29"/>
      <c r="J33" s="29"/>
      <c r="K33" s="7"/>
    </row>
    <row r="34" spans="1:11">
      <c r="A34" s="33" t="s">
        <v>50</v>
      </c>
      <c r="B34" s="33"/>
      <c r="C34" s="33"/>
      <c r="D34" s="33"/>
      <c r="E34" s="33"/>
      <c r="F34" s="33"/>
      <c r="G34" s="29"/>
      <c r="H34" s="29"/>
      <c r="I34" s="29"/>
      <c r="J34" s="29"/>
      <c r="K34" s="7"/>
    </row>
    <row r="35" spans="1:11">
      <c r="A35" s="33"/>
      <c r="B35" s="33"/>
      <c r="C35" s="33"/>
      <c r="D35" s="33"/>
      <c r="E35" s="33"/>
      <c r="F35" s="33"/>
      <c r="G35" s="29"/>
      <c r="H35" s="29"/>
      <c r="I35" s="29"/>
      <c r="J35" s="29"/>
      <c r="K35" s="7"/>
    </row>
    <row r="36" spans="1:11">
      <c r="A36" s="33" t="s">
        <v>46</v>
      </c>
      <c r="B36" s="33"/>
      <c r="C36" s="33"/>
      <c r="D36" s="33"/>
      <c r="E36" s="33"/>
      <c r="F36" s="33"/>
      <c r="G36" s="29"/>
      <c r="H36" s="29"/>
      <c r="I36" s="29"/>
      <c r="J36" s="29"/>
      <c r="K36" s="7"/>
    </row>
    <row r="37" spans="1:11">
      <c r="A37" s="44" t="s">
        <v>47</v>
      </c>
      <c r="B37" s="44"/>
      <c r="C37" s="44"/>
      <c r="D37" s="44"/>
      <c r="E37" s="33"/>
      <c r="F37" s="33"/>
      <c r="G37" s="29"/>
      <c r="H37" s="29"/>
      <c r="I37" s="29"/>
      <c r="J37" s="29"/>
      <c r="K37" s="7"/>
    </row>
    <row r="38" spans="1:11">
      <c r="A38" s="33" t="s">
        <v>48</v>
      </c>
      <c r="B38" s="33"/>
      <c r="C38" s="33"/>
      <c r="D38" s="33"/>
      <c r="E38" s="33"/>
      <c r="F38" s="33"/>
      <c r="G38" s="29"/>
      <c r="H38" s="29"/>
      <c r="I38" s="29"/>
      <c r="J38" s="29"/>
      <c r="K38" s="7"/>
    </row>
    <row r="39" spans="1:11">
      <c r="A39" s="33" t="s">
        <v>49</v>
      </c>
      <c r="B39" s="33"/>
      <c r="C39" s="33"/>
      <c r="D39" s="33"/>
      <c r="E39" s="33"/>
      <c r="F39" s="33"/>
      <c r="G39" s="29"/>
      <c r="H39" s="29"/>
      <c r="I39" s="29"/>
      <c r="J39" s="29"/>
      <c r="K39" s="7"/>
    </row>
    <row r="40" spans="1:11">
      <c r="A40" s="29"/>
      <c r="B40" s="29"/>
      <c r="C40" s="29"/>
      <c r="D40" s="29"/>
      <c r="E40" s="29"/>
      <c r="F40" s="29"/>
      <c r="G40" s="29"/>
      <c r="H40" s="29"/>
      <c r="I40" s="29"/>
      <c r="J40" s="29"/>
    </row>
    <row r="41" spans="1:11">
      <c r="A41" s="29"/>
      <c r="B41" s="29"/>
      <c r="C41" s="29"/>
      <c r="D41" s="29"/>
      <c r="E41" s="29"/>
      <c r="F41" s="29"/>
      <c r="G41" s="29"/>
      <c r="H41" s="29"/>
      <c r="I41" s="29"/>
      <c r="J41" s="29"/>
    </row>
  </sheetData>
  <mergeCells count="31">
    <mergeCell ref="E2:I2"/>
    <mergeCell ref="B2:D2"/>
    <mergeCell ref="B11:I11"/>
    <mergeCell ref="B10:I10"/>
    <mergeCell ref="J3:J4"/>
    <mergeCell ref="I3:I4"/>
    <mergeCell ref="A3:A4"/>
    <mergeCell ref="B3:B4"/>
    <mergeCell ref="C3:C4"/>
    <mergeCell ref="D3:G3"/>
    <mergeCell ref="H3:H4"/>
    <mergeCell ref="H23:I23"/>
    <mergeCell ref="C24:D24"/>
    <mergeCell ref="E24:G24"/>
    <mergeCell ref="H24:I24"/>
    <mergeCell ref="A14:I14"/>
    <mergeCell ref="A37:D37"/>
    <mergeCell ref="A26:I27"/>
    <mergeCell ref="A1:J1"/>
    <mergeCell ref="A20:J20"/>
    <mergeCell ref="A15:E15"/>
    <mergeCell ref="A16:E16"/>
    <mergeCell ref="A17:E17"/>
    <mergeCell ref="C22:D22"/>
    <mergeCell ref="E22:G22"/>
    <mergeCell ref="H22:I22"/>
    <mergeCell ref="C25:D25"/>
    <mergeCell ref="E25:G25"/>
    <mergeCell ref="H25:I25"/>
    <mergeCell ref="C23:D23"/>
    <mergeCell ref="E23:G23"/>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I17"/>
  <sheetViews>
    <sheetView workbookViewId="0">
      <selection activeCell="I19" sqref="I19"/>
    </sheetView>
  </sheetViews>
  <sheetFormatPr defaultRowHeight="15"/>
  <sheetData>
    <row r="1" spans="1:9">
      <c r="A1" s="77"/>
      <c r="B1" s="77"/>
      <c r="C1" s="77"/>
      <c r="D1" s="77"/>
      <c r="E1" s="77"/>
      <c r="F1" s="77"/>
      <c r="G1" s="77"/>
      <c r="H1" s="77"/>
      <c r="I1" s="77"/>
    </row>
    <row r="2" spans="1:9">
      <c r="A2" s="3"/>
      <c r="B2" s="77"/>
      <c r="C2" s="77"/>
      <c r="D2" s="77"/>
      <c r="E2" s="77"/>
      <c r="F2" s="77"/>
      <c r="G2" s="77"/>
      <c r="H2" s="77"/>
      <c r="I2" s="77"/>
    </row>
    <row r="3" spans="1:9">
      <c r="A3" s="3"/>
      <c r="B3" s="77"/>
      <c r="C3" s="77"/>
      <c r="D3" s="77"/>
      <c r="E3" s="77"/>
      <c r="F3" s="77"/>
      <c r="G3" s="77"/>
      <c r="H3" s="77"/>
      <c r="I3" s="77"/>
    </row>
    <row r="6" spans="1:9">
      <c r="A6" s="4"/>
      <c r="B6" s="1"/>
      <c r="C6" s="1"/>
      <c r="D6" s="1"/>
      <c r="E6" s="1"/>
      <c r="F6" s="1"/>
      <c r="G6" s="1"/>
      <c r="H6" s="1"/>
      <c r="I6" s="1"/>
    </row>
    <row r="7" spans="1:9">
      <c r="A7" s="1"/>
      <c r="B7" s="1"/>
      <c r="C7" s="1"/>
      <c r="D7" s="1"/>
      <c r="E7" s="1"/>
      <c r="F7" s="1"/>
      <c r="G7" s="1"/>
      <c r="H7" s="1"/>
      <c r="I7" s="1"/>
    </row>
    <row r="12" spans="1:9">
      <c r="A12" s="2"/>
      <c r="B12" s="1"/>
      <c r="C12" s="1"/>
      <c r="D12" s="1"/>
      <c r="E12" s="1"/>
      <c r="F12" s="1"/>
      <c r="G12" s="1"/>
      <c r="H12" s="1"/>
      <c r="I12" s="1"/>
    </row>
    <row r="13" spans="1:9">
      <c r="A13" s="1"/>
      <c r="B13" s="1"/>
      <c r="C13" s="1"/>
      <c r="D13" s="1"/>
      <c r="E13" s="1"/>
      <c r="F13" s="1"/>
      <c r="G13" s="1"/>
      <c r="H13" s="1"/>
      <c r="I13" s="1"/>
    </row>
    <row r="14" spans="1:9">
      <c r="A14" s="1"/>
      <c r="B14" s="1"/>
      <c r="C14" s="1"/>
      <c r="D14" s="1"/>
      <c r="E14" s="1"/>
      <c r="F14" s="1"/>
      <c r="G14" s="1"/>
      <c r="H14" s="1"/>
      <c r="I14" s="1"/>
    </row>
    <row r="15" spans="1:9">
      <c r="A15" s="1"/>
      <c r="B15" s="1"/>
      <c r="C15" s="1"/>
      <c r="D15" s="1"/>
      <c r="E15" s="1"/>
      <c r="F15" s="1"/>
      <c r="G15" s="1"/>
      <c r="H15" s="1"/>
      <c r="I15" s="1"/>
    </row>
    <row r="16" spans="1:9">
      <c r="A16" s="1"/>
      <c r="B16" s="1"/>
      <c r="C16" s="1"/>
      <c r="D16" s="1"/>
      <c r="E16" s="1"/>
      <c r="F16" s="1"/>
      <c r="G16" s="1"/>
      <c r="H16" s="1"/>
      <c r="I16" s="1"/>
    </row>
    <row r="17" spans="1:9">
      <c r="A17" s="4"/>
      <c r="B17" s="4"/>
      <c r="C17" s="1"/>
      <c r="D17" s="1"/>
      <c r="E17" s="1"/>
      <c r="F17" s="1"/>
      <c r="G17" s="1"/>
      <c r="H17" s="1"/>
      <c r="I17" s="1"/>
    </row>
  </sheetData>
  <mergeCells count="3">
    <mergeCell ref="A1:I1"/>
    <mergeCell ref="B2:I2"/>
    <mergeCell ref="B3:I3"/>
  </mergeCell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election sqref="A1:I17"/>
    </sheetView>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2013-02-21T10:20:30Z</dcterms:modified>
</cp:coreProperties>
</file>